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helsedir-my.sharepoint.com/personal/tone_finsrud_helfo_no/Documents/"/>
    </mc:Choice>
  </mc:AlternateContent>
  <xr:revisionPtr revIDLastSave="0" documentId="8_{F4F8BB5D-7DBC-4FC4-9437-8723327AF53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eløp mnd" sheetId="4" r:id="rId1"/>
    <sheet name="Beløp år" sheetId="1" r:id="rId2"/>
    <sheet name="Sats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I8" i="3" l="1"/>
  <c r="H8" i="3"/>
  <c r="I7" i="3"/>
  <c r="H7" i="3"/>
  <c r="I6" i="3"/>
  <c r="H6" i="3"/>
  <c r="I5" i="3"/>
  <c r="H5" i="3"/>
  <c r="I4" i="3"/>
  <c r="H4" i="3"/>
  <c r="I3" i="3"/>
  <c r="H3" i="3"/>
  <c r="F8" i="3"/>
  <c r="F7" i="3"/>
  <c r="F6" i="3"/>
  <c r="F5" i="3"/>
  <c r="F4" i="3"/>
  <c r="F3" i="3"/>
  <c r="E4" i="3"/>
  <c r="E5" i="3"/>
  <c r="E6" i="3"/>
  <c r="E7" i="3"/>
  <c r="E8" i="3"/>
  <c r="E3" i="3"/>
  <c r="D4" i="3"/>
  <c r="D5" i="3"/>
  <c r="D6" i="3"/>
  <c r="D7" i="3"/>
  <c r="D8" i="3"/>
  <c r="D3" i="3"/>
  <c r="B4" i="3"/>
  <c r="B5" i="3"/>
  <c r="B6" i="3"/>
  <c r="B7" i="3"/>
  <c r="B8" i="3"/>
  <c r="B3" i="3"/>
</calcChain>
</file>

<file path=xl/sharedStrings.xml><?xml version="1.0" encoding="utf-8"?>
<sst xmlns="http://schemas.openxmlformats.org/spreadsheetml/2006/main" count="54" uniqueCount="18">
  <si>
    <t>Kvinne</t>
  </si>
  <si>
    <t>Mann</t>
  </si>
  <si>
    <t>Lav</t>
  </si>
  <si>
    <t>Middels</t>
  </si>
  <si>
    <t>0-15</t>
  </si>
  <si>
    <t>16-19</t>
  </si>
  <si>
    <t>20-44</t>
  </si>
  <si>
    <t>45-66</t>
  </si>
  <si>
    <t>67-79</t>
  </si>
  <si>
    <t>Høy</t>
  </si>
  <si>
    <t>Høypluss</t>
  </si>
  <si>
    <t>80+</t>
  </si>
  <si>
    <t>For innbyggere i sosioøkonomi-kategori Lav, kommer en tilleggsvekt på:</t>
  </si>
  <si>
    <t>For innbyggere i sentralitets-kategori Usentralt, kommer en tilleggsvekt på:</t>
  </si>
  <si>
    <t>For innbyggere i sosioøkonomi-kategori Lav, kommer et tillegg på 9,48 kr.</t>
  </si>
  <si>
    <t>For innbyggere i sentralitets-kategori Usentralt, kommer et tillegg på 9,48 kr.</t>
  </si>
  <si>
    <t>For innbyggere i sosioøkonomi-kategori Lav, kommer et tillegg på 113,73 kr.</t>
  </si>
  <si>
    <t>For innbyggere i sentralitets-kategori Usentralt, kommer et tillegg på 113,73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</si>
</sst>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0">
    <xf numFmtId="0" fontId="0" fillId="0" borderId="0" xfId="0"/>
    <xf numFmtId="43" fontId="0" fillId="0" borderId="0" xfId="1" applyFont="1" applyBorder="1"/>
    <xf numFmtId="0" fontId="2" fillId="2" borderId="0" xfId="2" applyFont="1"/>
    <xf numFmtId="2" fontId="0" fillId="0" borderId="0" xfId="0" applyNumberFormat="1"/>
    <xf numFmtId="43" fontId="0" fillId="0" borderId="0" xfId="0" applyNumberFormat="1"/>
    <xf numFmtId="0" fontId="0" fillId="3" borderId="0" xfId="2" applyFont="1" applyFill="1"/>
    <xf numFmtId="0" fontId="0" fillId="0" borderId="0" xfId="0"/>
    <xf numFmtId="0" fontId="0" fillId="0" borderId="0" xfId="0"/>
    <xf numFmtId="0" fontId="2" fillId="2" borderId="0" xfId="2" applyFont="1" applyAlignment="1">
      <alignment horizontal="center" wrapText="1"/>
    </xf>
    <xf numFmtId="0" fontId="2" fillId="2" borderId="0" xfId="2" applyFont="1" applyAlignment="1">
      <alignment horizontal="center"/>
    </xf>
  </cellXfs>
  <cellStyles count="3">
    <cellStyle name="20 % – uthevingsfarge 1" xfId="2" builtinId="30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6080-A4AF-4939-B4B7-3D9305B1F315}">
  <dimension ref="A1:U21"/>
  <sheetViews>
    <sheetView tabSelected="1" workbookViewId="0">
      <selection activeCell="F20" sqref="F20"/>
    </sheetView>
  </sheetViews>
  <sheetFormatPr baseColWidth="10" defaultRowHeight="14.5" x14ac:dyDescent="0.35"/>
  <sheetData>
    <row r="1" spans="1:21" x14ac:dyDescent="0.35">
      <c r="A1" s="2"/>
      <c r="B1" s="8" t="s">
        <v>0</v>
      </c>
      <c r="C1" s="8"/>
      <c r="D1" s="8"/>
      <c r="E1" s="8"/>
      <c r="F1" s="9" t="s">
        <v>1</v>
      </c>
      <c r="G1" s="9"/>
      <c r="H1" s="9"/>
      <c r="I1" s="9"/>
    </row>
    <row r="2" spans="1:21" x14ac:dyDescent="0.35">
      <c r="A2" s="2"/>
      <c r="B2" s="2" t="s">
        <v>2</v>
      </c>
      <c r="C2" s="2" t="s">
        <v>3</v>
      </c>
      <c r="D2" s="2" t="s">
        <v>9</v>
      </c>
      <c r="E2" s="2" t="s">
        <v>10</v>
      </c>
      <c r="F2" s="2" t="s">
        <v>2</v>
      </c>
      <c r="G2" s="2" t="s">
        <v>3</v>
      </c>
      <c r="H2" s="2" t="s">
        <v>9</v>
      </c>
      <c r="I2" s="2" t="s">
        <v>10</v>
      </c>
    </row>
    <row r="3" spans="1:21" x14ac:dyDescent="0.35">
      <c r="A3" s="2" t="s">
        <v>4</v>
      </c>
      <c r="B3" s="3">
        <v>43.809171899999996</v>
      </c>
      <c r="C3" s="3">
        <v>56.216046900000002</v>
      </c>
      <c r="D3" s="3">
        <v>76.894171900000003</v>
      </c>
      <c r="E3" s="3">
        <v>97.572296900000012</v>
      </c>
      <c r="F3" s="3">
        <v>43.779643537499993</v>
      </c>
      <c r="G3" s="3">
        <v>56.1865185375</v>
      </c>
      <c r="H3" s="3">
        <v>76.864643537499987</v>
      </c>
      <c r="I3" s="3">
        <v>97.542768537499981</v>
      </c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2" t="s">
        <v>5</v>
      </c>
      <c r="B4" s="3">
        <v>61.125116487500001</v>
      </c>
      <c r="C4" s="3">
        <v>73.531991487499994</v>
      </c>
      <c r="D4" s="3">
        <v>94.210116487499988</v>
      </c>
      <c r="E4" s="3">
        <v>114.8882414875</v>
      </c>
      <c r="F4" s="3">
        <v>47.461838612500003</v>
      </c>
      <c r="G4" s="3">
        <v>59.868713612499995</v>
      </c>
      <c r="H4" s="3">
        <v>80.546838612499997</v>
      </c>
      <c r="I4" s="3">
        <v>101.22496361249999</v>
      </c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A5" s="2" t="s">
        <v>6</v>
      </c>
      <c r="B5" s="3">
        <v>74.752497137499986</v>
      </c>
      <c r="C5" s="3">
        <v>87.1593721375</v>
      </c>
      <c r="D5" s="3">
        <v>107.83749713749999</v>
      </c>
      <c r="E5" s="3">
        <v>128.5156221375</v>
      </c>
      <c r="F5" s="3">
        <v>50.921950625000001</v>
      </c>
      <c r="G5" s="3">
        <v>63.328825625</v>
      </c>
      <c r="H5" s="3">
        <v>84.006950624999988</v>
      </c>
      <c r="I5" s="3">
        <v>104.68507562499998</v>
      </c>
      <c r="L5" s="4"/>
      <c r="M5" s="4"/>
      <c r="N5" s="4"/>
      <c r="O5" s="4"/>
      <c r="P5" s="4"/>
      <c r="Q5" s="4"/>
      <c r="R5" s="4"/>
      <c r="S5" s="4"/>
      <c r="T5" s="4"/>
    </row>
    <row r="6" spans="1:21" x14ac:dyDescent="0.35">
      <c r="A6" s="2" t="s">
        <v>7</v>
      </c>
      <c r="B6" s="3">
        <v>79.44295758749999</v>
      </c>
      <c r="C6" s="3">
        <v>91.849832587499989</v>
      </c>
      <c r="D6" s="3">
        <v>112.5279575875</v>
      </c>
      <c r="E6" s="3">
        <v>133.20608258749999</v>
      </c>
      <c r="F6" s="3">
        <v>64.238580412499985</v>
      </c>
      <c r="G6" s="3">
        <v>76.645455412499999</v>
      </c>
      <c r="H6" s="3">
        <v>97.323580412499993</v>
      </c>
      <c r="I6" s="3">
        <v>118.00170541249997</v>
      </c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2" t="s">
        <v>8</v>
      </c>
      <c r="B7" s="3">
        <v>88.401548462499989</v>
      </c>
      <c r="C7" s="3">
        <v>100.80842346249999</v>
      </c>
      <c r="D7" s="3">
        <v>121.48654846249998</v>
      </c>
      <c r="E7" s="3">
        <v>142.16467346249999</v>
      </c>
      <c r="F7" s="3">
        <v>82.606545287499998</v>
      </c>
      <c r="G7" s="3">
        <v>95.013420287500011</v>
      </c>
      <c r="H7" s="3">
        <v>115.69154528749999</v>
      </c>
      <c r="I7" s="3">
        <v>136.36967028749999</v>
      </c>
      <c r="L7" s="4"/>
      <c r="M7" s="4"/>
      <c r="N7" s="4"/>
      <c r="O7" s="4"/>
      <c r="P7" s="4"/>
      <c r="Q7" s="4"/>
      <c r="R7" s="4"/>
      <c r="S7" s="4"/>
      <c r="T7" s="4"/>
    </row>
    <row r="8" spans="1:21" x14ac:dyDescent="0.35">
      <c r="A8" s="2" t="s">
        <v>11</v>
      </c>
      <c r="B8" s="3">
        <v>109.84021489999999</v>
      </c>
      <c r="C8" s="3">
        <v>122.24708989999999</v>
      </c>
      <c r="D8" s="3">
        <v>142.92521489999999</v>
      </c>
      <c r="E8" s="3">
        <v>163.60333989999998</v>
      </c>
      <c r="F8" s="3">
        <v>104.93801045000002</v>
      </c>
      <c r="G8" s="3">
        <v>117.34488544999999</v>
      </c>
      <c r="H8" s="3">
        <v>138.02301044999999</v>
      </c>
      <c r="I8" s="3">
        <v>158.70113545000001</v>
      </c>
      <c r="L8" s="4"/>
      <c r="M8" s="4"/>
      <c r="N8" s="4"/>
      <c r="O8" s="4"/>
      <c r="P8" s="4"/>
      <c r="Q8" s="4"/>
      <c r="R8" s="4"/>
      <c r="S8" s="4"/>
      <c r="T8" s="4"/>
    </row>
    <row r="11" spans="1:21" x14ac:dyDescent="0.35">
      <c r="A11" s="5" t="s">
        <v>14</v>
      </c>
    </row>
    <row r="12" spans="1:21" x14ac:dyDescent="0.35">
      <c r="A12" s="5" t="s">
        <v>15</v>
      </c>
      <c r="I12" s="7"/>
    </row>
    <row r="16" spans="1:21" x14ac:dyDescent="0.35">
      <c r="B16" s="1"/>
      <c r="C16" s="1"/>
      <c r="D16" s="1"/>
      <c r="E16" s="1"/>
      <c r="F16" s="1"/>
      <c r="G16" s="1"/>
      <c r="H16" s="1"/>
      <c r="I16" s="1"/>
      <c r="M16" s="4"/>
      <c r="N16" s="4"/>
      <c r="O16" s="4"/>
      <c r="P16" s="4"/>
      <c r="Q16" s="4"/>
      <c r="R16" s="4"/>
      <c r="S16" s="4"/>
      <c r="T16" s="4"/>
      <c r="U16" s="4"/>
    </row>
    <row r="17" spans="2:21" x14ac:dyDescent="0.35">
      <c r="B17" s="1"/>
      <c r="C17" s="1"/>
      <c r="D17" s="1"/>
      <c r="E17" s="1"/>
      <c r="F17" s="1"/>
      <c r="G17" s="1"/>
      <c r="H17" s="1"/>
      <c r="I17" s="1"/>
      <c r="M17" s="4"/>
      <c r="N17" s="4"/>
      <c r="O17" s="4"/>
      <c r="P17" s="4"/>
      <c r="Q17" s="4"/>
      <c r="R17" s="4"/>
      <c r="S17" s="4"/>
      <c r="T17" s="4"/>
      <c r="U17" s="4"/>
    </row>
    <row r="18" spans="2:21" x14ac:dyDescent="0.35">
      <c r="B18" s="1"/>
      <c r="C18" s="1"/>
      <c r="D18" s="1"/>
      <c r="E18" s="1"/>
      <c r="F18" s="1"/>
      <c r="G18" s="1"/>
      <c r="H18" s="1"/>
      <c r="I18" s="1"/>
      <c r="M18" s="4"/>
      <c r="N18" s="4"/>
      <c r="O18" s="4"/>
      <c r="P18" s="4"/>
      <c r="Q18" s="4"/>
      <c r="R18" s="4"/>
      <c r="S18" s="4"/>
      <c r="T18" s="4"/>
      <c r="U18" s="4"/>
    </row>
    <row r="19" spans="2:21" x14ac:dyDescent="0.35">
      <c r="B19" s="1"/>
      <c r="C19" s="1"/>
      <c r="D19" s="1"/>
      <c r="E19" s="1"/>
      <c r="F19" s="1"/>
      <c r="G19" s="1"/>
      <c r="H19" s="1"/>
      <c r="I19" s="1"/>
      <c r="M19" s="4"/>
      <c r="N19" s="4"/>
      <c r="O19" s="4"/>
      <c r="P19" s="4"/>
      <c r="Q19" s="4"/>
      <c r="R19" s="4"/>
      <c r="S19" s="4"/>
      <c r="T19" s="4"/>
      <c r="U19" s="4"/>
    </row>
    <row r="20" spans="2:21" x14ac:dyDescent="0.35">
      <c r="B20" s="1"/>
      <c r="C20" s="1"/>
      <c r="D20" s="1"/>
      <c r="E20" s="1"/>
      <c r="F20" s="1"/>
      <c r="G20" s="1"/>
      <c r="H20" s="1"/>
      <c r="I20" s="1"/>
      <c r="M20" s="4"/>
      <c r="N20" s="4"/>
      <c r="O20" s="4"/>
      <c r="P20" s="4"/>
      <c r="Q20" s="4"/>
      <c r="R20" s="4"/>
      <c r="S20" s="4"/>
      <c r="T20" s="4"/>
      <c r="U20" s="4"/>
    </row>
    <row r="21" spans="2:21" x14ac:dyDescent="0.35">
      <c r="B21" s="1"/>
      <c r="C21" s="1"/>
      <c r="D21" s="1"/>
      <c r="E21" s="1"/>
      <c r="F21" s="1"/>
      <c r="G21" s="1"/>
      <c r="H21" s="1"/>
      <c r="I21" s="1"/>
      <c r="M21" s="4"/>
      <c r="N21" s="4"/>
      <c r="O21" s="4"/>
      <c r="P21" s="4"/>
      <c r="Q21" s="4"/>
      <c r="R21" s="4"/>
      <c r="S21" s="4"/>
      <c r="T21" s="4"/>
      <c r="U21" s="4"/>
    </row>
  </sheetData>
  <mergeCells count="2">
    <mergeCell ref="B1:E1"/>
    <mergeCell ref="F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showGridLines="0" workbookViewId="0">
      <selection activeCell="B3" sqref="B3:I8"/>
    </sheetView>
  </sheetViews>
  <sheetFormatPr baseColWidth="10" defaultRowHeight="14.5" x14ac:dyDescent="0.35"/>
  <sheetData>
    <row r="1" spans="1:20" x14ac:dyDescent="0.35">
      <c r="A1" s="2"/>
      <c r="B1" s="8" t="s">
        <v>0</v>
      </c>
      <c r="C1" s="8"/>
      <c r="D1" s="8"/>
      <c r="E1" s="8"/>
      <c r="F1" s="9" t="s">
        <v>1</v>
      </c>
      <c r="G1" s="9"/>
      <c r="H1" s="9"/>
      <c r="I1" s="9"/>
    </row>
    <row r="2" spans="1:20" x14ac:dyDescent="0.35">
      <c r="A2" s="2"/>
      <c r="B2" s="2" t="s">
        <v>2</v>
      </c>
      <c r="C2" s="2" t="s">
        <v>3</v>
      </c>
      <c r="D2" s="2" t="s">
        <v>9</v>
      </c>
      <c r="E2" s="2" t="s">
        <v>10</v>
      </c>
      <c r="F2" s="2" t="s">
        <v>2</v>
      </c>
      <c r="G2" s="2" t="s">
        <v>3</v>
      </c>
      <c r="H2" s="2" t="s">
        <v>9</v>
      </c>
      <c r="I2" s="2" t="s">
        <v>10</v>
      </c>
    </row>
    <row r="3" spans="1:20" x14ac:dyDescent="0.35">
      <c r="A3" s="2" t="s">
        <v>4</v>
      </c>
      <c r="B3" s="3">
        <v>525.71006279999995</v>
      </c>
      <c r="C3" s="3">
        <v>674.5925628</v>
      </c>
      <c r="D3" s="3">
        <v>922.73006280000004</v>
      </c>
      <c r="E3" s="3">
        <v>1170.8675628000001</v>
      </c>
      <c r="F3" s="3">
        <v>525.35572244999992</v>
      </c>
      <c r="G3" s="3">
        <v>674.23822244999997</v>
      </c>
      <c r="H3" s="3">
        <v>922.3757224499999</v>
      </c>
      <c r="I3" s="3">
        <v>1170.5132224499998</v>
      </c>
      <c r="K3" s="3"/>
      <c r="L3" s="3"/>
      <c r="M3" s="3"/>
      <c r="N3" s="3"/>
      <c r="O3" s="3"/>
      <c r="P3" s="3"/>
      <c r="Q3" s="3"/>
      <c r="R3" s="3"/>
      <c r="S3" s="3">
        <f>J3/12</f>
        <v>0</v>
      </c>
      <c r="T3" s="3"/>
    </row>
    <row r="4" spans="1:20" x14ac:dyDescent="0.35">
      <c r="A4" s="2" t="s">
        <v>5</v>
      </c>
      <c r="B4" s="3">
        <v>733.50139784999999</v>
      </c>
      <c r="C4" s="3">
        <v>882.38389784999993</v>
      </c>
      <c r="D4" s="3">
        <v>1130.5213978499999</v>
      </c>
      <c r="E4" s="3">
        <v>1378.6588978499999</v>
      </c>
      <c r="F4" s="3">
        <v>569.54206335000003</v>
      </c>
      <c r="G4" s="3">
        <v>718.42456334999997</v>
      </c>
      <c r="H4" s="3">
        <v>966.56206335000002</v>
      </c>
      <c r="I4" s="3">
        <v>1214.6995633499998</v>
      </c>
      <c r="K4" s="3"/>
      <c r="L4" s="3"/>
      <c r="M4" s="3"/>
      <c r="N4" s="3"/>
      <c r="O4" s="3"/>
      <c r="P4" s="3"/>
      <c r="Q4" s="3"/>
      <c r="R4" s="3"/>
      <c r="S4" s="3">
        <f t="shared" ref="S4:S8" si="0">J4/12</f>
        <v>0</v>
      </c>
      <c r="T4" s="3"/>
    </row>
    <row r="5" spans="1:20" x14ac:dyDescent="0.35">
      <c r="A5" s="2" t="s">
        <v>6</v>
      </c>
      <c r="B5" s="3">
        <v>897.02996564999989</v>
      </c>
      <c r="C5" s="3">
        <v>1045.9124656500001</v>
      </c>
      <c r="D5" s="3">
        <v>1294.0499656499999</v>
      </c>
      <c r="E5" s="3">
        <v>1542.1874656499999</v>
      </c>
      <c r="F5" s="3">
        <v>611.06340750000004</v>
      </c>
      <c r="G5" s="3">
        <v>759.94590749999998</v>
      </c>
      <c r="H5" s="3">
        <v>1008.0834074999999</v>
      </c>
      <c r="I5" s="3">
        <v>1256.2209074999998</v>
      </c>
      <c r="K5" s="3"/>
      <c r="L5" s="3"/>
      <c r="M5" s="3"/>
      <c r="N5" s="3"/>
      <c r="O5" s="3"/>
      <c r="P5" s="3"/>
      <c r="Q5" s="3"/>
      <c r="R5" s="3"/>
      <c r="S5" s="3">
        <f t="shared" si="0"/>
        <v>0</v>
      </c>
      <c r="T5" s="3"/>
    </row>
    <row r="6" spans="1:20" x14ac:dyDescent="0.35">
      <c r="A6" s="2" t="s">
        <v>7</v>
      </c>
      <c r="B6" s="3">
        <v>953.31549104999988</v>
      </c>
      <c r="C6" s="3">
        <v>1102.1979910499999</v>
      </c>
      <c r="D6" s="3">
        <v>1350.33549105</v>
      </c>
      <c r="E6" s="3">
        <v>1598.47299105</v>
      </c>
      <c r="F6" s="3">
        <v>770.86296494999988</v>
      </c>
      <c r="G6" s="3">
        <v>919.74546494999993</v>
      </c>
      <c r="H6" s="3">
        <v>1167.8829649499999</v>
      </c>
      <c r="I6" s="3">
        <v>1416.0204649499997</v>
      </c>
      <c r="K6" s="3"/>
      <c r="L6" s="3"/>
      <c r="M6" s="3"/>
      <c r="N6" s="3"/>
      <c r="O6" s="3"/>
      <c r="P6" s="3"/>
      <c r="Q6" s="3"/>
      <c r="R6" s="3"/>
      <c r="S6" s="3">
        <f t="shared" si="0"/>
        <v>0</v>
      </c>
      <c r="T6" s="3"/>
    </row>
    <row r="7" spans="1:20" x14ac:dyDescent="0.35">
      <c r="A7" s="2" t="s">
        <v>8</v>
      </c>
      <c r="B7" s="3">
        <v>1060.8185815499999</v>
      </c>
      <c r="C7" s="3">
        <v>1209.7010815499998</v>
      </c>
      <c r="D7" s="3">
        <v>1457.8385815499998</v>
      </c>
      <c r="E7" s="3">
        <v>1705.9760815499999</v>
      </c>
      <c r="F7" s="3">
        <v>991.27854345000003</v>
      </c>
      <c r="G7" s="3">
        <v>1140.1610434500001</v>
      </c>
      <c r="H7" s="3">
        <v>1388.2985434499999</v>
      </c>
      <c r="I7" s="3">
        <v>1636.4360434499999</v>
      </c>
      <c r="K7" s="3"/>
      <c r="L7" s="3"/>
      <c r="M7" s="3"/>
      <c r="N7" s="3"/>
      <c r="O7" s="3"/>
      <c r="P7" s="3"/>
      <c r="Q7" s="3"/>
      <c r="R7" s="3"/>
      <c r="S7" s="3">
        <f t="shared" si="0"/>
        <v>0</v>
      </c>
      <c r="T7" s="3"/>
    </row>
    <row r="8" spans="1:20" x14ac:dyDescent="0.35">
      <c r="A8" s="2" t="s">
        <v>11</v>
      </c>
      <c r="B8" s="3">
        <v>1318.0825788</v>
      </c>
      <c r="C8" s="3">
        <v>1466.9650787999999</v>
      </c>
      <c r="D8" s="3">
        <v>1715.1025787999999</v>
      </c>
      <c r="E8" s="3">
        <v>1963.2400787999998</v>
      </c>
      <c r="F8" s="3">
        <v>1259.2561254000002</v>
      </c>
      <c r="G8" s="3">
        <v>1408.1386253999999</v>
      </c>
      <c r="H8" s="3">
        <v>1656.2761254</v>
      </c>
      <c r="I8" s="3">
        <v>1904.4136254</v>
      </c>
      <c r="K8" s="3"/>
      <c r="L8" s="3"/>
      <c r="M8" s="3"/>
      <c r="N8" s="3"/>
      <c r="O8" s="3"/>
      <c r="P8" s="3"/>
      <c r="Q8" s="3"/>
      <c r="R8" s="3"/>
      <c r="S8" s="3">
        <f t="shared" si="0"/>
        <v>0</v>
      </c>
      <c r="T8" s="3"/>
    </row>
    <row r="11" spans="1:20" x14ac:dyDescent="0.35">
      <c r="A11" s="5" t="s">
        <v>16</v>
      </c>
    </row>
    <row r="12" spans="1:20" x14ac:dyDescent="0.35">
      <c r="A12" s="5" t="s">
        <v>17</v>
      </c>
    </row>
    <row r="13" spans="1:20" x14ac:dyDescent="0.35">
      <c r="M13" s="3"/>
      <c r="N13" s="3"/>
      <c r="O13" s="3"/>
      <c r="P13" s="3"/>
      <c r="Q13" s="3"/>
      <c r="R13" s="3"/>
      <c r="S13" s="3"/>
      <c r="T13" s="3"/>
    </row>
    <row r="14" spans="1:20" x14ac:dyDescent="0.35">
      <c r="M14" s="3"/>
      <c r="N14" s="3"/>
      <c r="O14" s="3"/>
      <c r="P14" s="3"/>
      <c r="Q14" s="3"/>
      <c r="R14" s="3"/>
      <c r="S14" s="3"/>
      <c r="T14" s="3"/>
    </row>
    <row r="15" spans="1:20" x14ac:dyDescent="0.35">
      <c r="B15" s="3"/>
      <c r="C15" s="7"/>
      <c r="D15" s="3"/>
      <c r="E15" s="3"/>
      <c r="F15" s="3"/>
      <c r="G15" s="7"/>
      <c r="H15" s="3"/>
      <c r="I15" s="3"/>
      <c r="M15" s="3"/>
      <c r="N15" s="3"/>
      <c r="O15" s="3"/>
      <c r="P15" s="3"/>
      <c r="Q15" s="3"/>
      <c r="R15" s="3"/>
      <c r="S15" s="3"/>
      <c r="T15" s="3"/>
    </row>
    <row r="16" spans="1:20" x14ac:dyDescent="0.35">
      <c r="B16" s="3"/>
      <c r="C16" s="7"/>
      <c r="D16" s="3"/>
      <c r="E16" s="3"/>
      <c r="F16" s="3"/>
      <c r="G16" s="7"/>
      <c r="H16" s="3"/>
      <c r="I16" s="3"/>
      <c r="M16" s="3"/>
      <c r="N16" s="3"/>
      <c r="O16" s="3"/>
      <c r="P16" s="3"/>
      <c r="Q16" s="3"/>
      <c r="R16" s="3"/>
      <c r="S16" s="3"/>
      <c r="T16" s="3"/>
    </row>
    <row r="17" spans="2:20" x14ac:dyDescent="0.35">
      <c r="B17" s="3"/>
      <c r="C17" s="7"/>
      <c r="D17" s="3"/>
      <c r="E17" s="3"/>
      <c r="F17" s="3"/>
      <c r="G17" s="7"/>
      <c r="H17" s="3"/>
      <c r="I17" s="3"/>
      <c r="M17" s="3"/>
      <c r="N17" s="3"/>
      <c r="O17" s="3"/>
      <c r="P17" s="3"/>
      <c r="Q17" s="3"/>
      <c r="R17" s="3"/>
      <c r="S17" s="3"/>
      <c r="T17" s="3"/>
    </row>
    <row r="18" spans="2:20" x14ac:dyDescent="0.35">
      <c r="B18" s="3"/>
      <c r="C18" s="7"/>
      <c r="D18" s="3"/>
      <c r="E18" s="3"/>
      <c r="F18" s="3"/>
      <c r="G18" s="7"/>
      <c r="H18" s="3"/>
      <c r="I18" s="3"/>
      <c r="M18" s="3"/>
      <c r="N18" s="3"/>
      <c r="O18" s="3"/>
      <c r="P18" s="3"/>
      <c r="Q18" s="3"/>
      <c r="R18" s="3"/>
      <c r="S18" s="3"/>
      <c r="T18" s="3"/>
    </row>
    <row r="19" spans="2:20" x14ac:dyDescent="0.35">
      <c r="B19" s="3"/>
      <c r="C19" s="7"/>
      <c r="D19" s="3"/>
      <c r="E19" s="3"/>
      <c r="F19" s="3"/>
      <c r="G19" s="7"/>
      <c r="H19" s="3"/>
      <c r="I19" s="3"/>
      <c r="K19" s="3"/>
    </row>
    <row r="20" spans="2:20" x14ac:dyDescent="0.35">
      <c r="B20" s="3"/>
      <c r="C20" s="7"/>
      <c r="D20" s="3"/>
      <c r="E20" s="3"/>
      <c r="F20" s="3"/>
      <c r="G20" s="7"/>
      <c r="H20" s="3"/>
      <c r="I20" s="3"/>
      <c r="K20" s="3"/>
    </row>
    <row r="21" spans="2:20" x14ac:dyDescent="0.35">
      <c r="B21" s="3"/>
      <c r="C21" s="3"/>
      <c r="D21" s="3"/>
      <c r="E21" s="3"/>
      <c r="F21" s="3"/>
      <c r="G21" s="3"/>
      <c r="H21" s="3"/>
      <c r="I21" s="3"/>
    </row>
    <row r="22" spans="2:20" x14ac:dyDescent="0.35">
      <c r="B22" s="3"/>
      <c r="C22" s="3"/>
      <c r="D22" s="3"/>
      <c r="E22" s="3"/>
      <c r="F22" s="3"/>
      <c r="G22" s="3"/>
      <c r="H22" s="3"/>
      <c r="I22" s="3"/>
    </row>
    <row r="23" spans="2:20" x14ac:dyDescent="0.35">
      <c r="B23" s="3"/>
      <c r="C23" s="3"/>
      <c r="D23" s="3"/>
      <c r="E23" s="3"/>
      <c r="F23" s="3"/>
      <c r="G23" s="3"/>
      <c r="H23" s="3"/>
      <c r="I23" s="3"/>
    </row>
    <row r="24" spans="2:20" x14ac:dyDescent="0.35">
      <c r="B24" s="3"/>
      <c r="C24" s="3"/>
      <c r="D24" s="3"/>
      <c r="E24" s="3"/>
      <c r="F24" s="3"/>
      <c r="G24" s="3"/>
      <c r="H24" s="3"/>
      <c r="I24" s="3"/>
    </row>
    <row r="25" spans="2:20" x14ac:dyDescent="0.35">
      <c r="I25" s="3"/>
    </row>
    <row r="26" spans="2:20" x14ac:dyDescent="0.35">
      <c r="I26" s="3"/>
    </row>
    <row r="27" spans="2:20" x14ac:dyDescent="0.35">
      <c r="I27" s="3"/>
    </row>
  </sheetData>
  <mergeCells count="2">
    <mergeCell ref="B1:E1"/>
    <mergeCell ref="F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C9231-91A0-4CEC-A101-BD26EEF2A199}">
  <dimension ref="A1:U26"/>
  <sheetViews>
    <sheetView showGridLines="0" workbookViewId="0">
      <selection activeCell="G16" sqref="G16"/>
    </sheetView>
  </sheetViews>
  <sheetFormatPr baseColWidth="10" defaultRowHeight="14.5" x14ac:dyDescent="0.35"/>
  <sheetData>
    <row r="1" spans="1:21" x14ac:dyDescent="0.35">
      <c r="A1" s="2"/>
      <c r="B1" s="9" t="s">
        <v>0</v>
      </c>
      <c r="C1" s="9"/>
      <c r="D1" s="9"/>
      <c r="E1" s="9"/>
      <c r="F1" s="9" t="s">
        <v>1</v>
      </c>
      <c r="G1" s="9"/>
      <c r="H1" s="9"/>
      <c r="I1" s="9"/>
    </row>
    <row r="2" spans="1:21" x14ac:dyDescent="0.35">
      <c r="A2" s="2"/>
      <c r="B2" s="2" t="s">
        <v>2</v>
      </c>
      <c r="C2" s="2" t="s">
        <v>3</v>
      </c>
      <c r="D2" s="2" t="s">
        <v>9</v>
      </c>
      <c r="E2" s="2" t="s">
        <v>10</v>
      </c>
      <c r="F2" s="2" t="s">
        <v>2</v>
      </c>
      <c r="G2" s="2" t="s">
        <v>3</v>
      </c>
      <c r="H2" s="2" t="s">
        <v>9</v>
      </c>
      <c r="I2" s="2" t="s">
        <v>10</v>
      </c>
    </row>
    <row r="3" spans="1:21" x14ac:dyDescent="0.35">
      <c r="A3" s="2" t="s">
        <v>4</v>
      </c>
      <c r="B3" s="3">
        <f>C3-0.15</f>
        <v>0.52965600000000002</v>
      </c>
      <c r="C3" s="6">
        <v>0.67965600000000004</v>
      </c>
      <c r="D3" s="3">
        <f>C3+0.25</f>
        <v>0.92965600000000004</v>
      </c>
      <c r="E3" s="3">
        <f>C3+0.5</f>
        <v>1.179656</v>
      </c>
      <c r="F3" s="3">
        <f>G3-0.15</f>
        <v>0.52929899999999996</v>
      </c>
      <c r="G3" s="7">
        <v>0.67929899999999999</v>
      </c>
      <c r="H3" s="3">
        <f>G3+0.25</f>
        <v>0.92929899999999999</v>
      </c>
      <c r="I3" s="3">
        <f>G3+0.5</f>
        <v>1.1792989999999999</v>
      </c>
      <c r="N3" s="3"/>
      <c r="O3" s="3"/>
      <c r="P3" s="3"/>
      <c r="Q3" s="3"/>
      <c r="R3" s="3"/>
      <c r="S3" s="3"/>
      <c r="T3" s="3"/>
      <c r="U3" s="3"/>
    </row>
    <row r="4" spans="1:21" x14ac:dyDescent="0.35">
      <c r="A4" s="2" t="s">
        <v>5</v>
      </c>
      <c r="B4" s="3">
        <f t="shared" ref="B4:B8" si="0">C4-0.15</f>
        <v>0.73900699999999997</v>
      </c>
      <c r="C4" s="6">
        <v>0.88900699999999999</v>
      </c>
      <c r="D4" s="3">
        <f t="shared" ref="D4:D8" si="1">C4+0.25</f>
        <v>1.1390069999999999</v>
      </c>
      <c r="E4" s="3">
        <f t="shared" ref="E4:E8" si="2">C4+0.5</f>
        <v>1.3890069999999999</v>
      </c>
      <c r="F4" s="3">
        <f t="shared" ref="F4:F8" si="3">G4-0.15</f>
        <v>0.57381700000000002</v>
      </c>
      <c r="G4" s="7">
        <v>0.72381700000000004</v>
      </c>
      <c r="H4" s="3">
        <f t="shared" ref="H4:H8" si="4">G4+0.25</f>
        <v>0.97381700000000004</v>
      </c>
      <c r="I4" s="3">
        <f t="shared" ref="I4:I8" si="5">G4+0.5</f>
        <v>1.2238169999999999</v>
      </c>
      <c r="N4" s="3"/>
      <c r="O4" s="3"/>
      <c r="P4" s="3"/>
      <c r="Q4" s="3"/>
      <c r="R4" s="3"/>
      <c r="S4" s="3"/>
      <c r="T4" s="3"/>
      <c r="U4" s="3"/>
    </row>
    <row r="5" spans="1:21" x14ac:dyDescent="0.35">
      <c r="A5" s="2" t="s">
        <v>6</v>
      </c>
      <c r="B5" s="3">
        <f t="shared" si="0"/>
        <v>0.90376299999999998</v>
      </c>
      <c r="C5" s="6">
        <v>1.053763</v>
      </c>
      <c r="D5" s="3">
        <f t="shared" si="1"/>
        <v>1.303763</v>
      </c>
      <c r="E5" s="3">
        <f t="shared" si="2"/>
        <v>1.553763</v>
      </c>
      <c r="F5" s="3">
        <f t="shared" si="3"/>
        <v>0.61565000000000003</v>
      </c>
      <c r="G5" s="7">
        <v>0.76565000000000005</v>
      </c>
      <c r="H5" s="3">
        <f t="shared" si="4"/>
        <v>1.0156499999999999</v>
      </c>
      <c r="I5" s="3">
        <f t="shared" si="5"/>
        <v>1.2656499999999999</v>
      </c>
      <c r="N5" s="3"/>
      <c r="O5" s="3"/>
      <c r="P5" s="3"/>
      <c r="Q5" s="3"/>
      <c r="R5" s="3"/>
      <c r="S5" s="3"/>
      <c r="T5" s="3"/>
      <c r="U5" s="3"/>
    </row>
    <row r="6" spans="1:21" x14ac:dyDescent="0.35">
      <c r="A6" s="2" t="s">
        <v>7</v>
      </c>
      <c r="B6" s="3">
        <f t="shared" si="0"/>
        <v>0.96047099999999996</v>
      </c>
      <c r="C6" s="6">
        <v>1.110471</v>
      </c>
      <c r="D6" s="3">
        <f t="shared" si="1"/>
        <v>1.360471</v>
      </c>
      <c r="E6" s="3">
        <f t="shared" si="2"/>
        <v>1.610471</v>
      </c>
      <c r="F6" s="3">
        <f t="shared" si="3"/>
        <v>0.77664899999999992</v>
      </c>
      <c r="G6" s="7">
        <v>0.92664899999999994</v>
      </c>
      <c r="H6" s="3">
        <f t="shared" si="4"/>
        <v>1.1766489999999998</v>
      </c>
      <c r="I6" s="3">
        <f t="shared" si="5"/>
        <v>1.4266489999999998</v>
      </c>
      <c r="N6" s="3"/>
      <c r="O6" s="3"/>
      <c r="P6" s="3"/>
      <c r="Q6" s="3"/>
      <c r="R6" s="3"/>
      <c r="S6" s="3"/>
      <c r="T6" s="3"/>
      <c r="U6" s="3"/>
    </row>
    <row r="7" spans="1:21" x14ac:dyDescent="0.35">
      <c r="A7" s="2" t="s">
        <v>8</v>
      </c>
      <c r="B7" s="3">
        <f t="shared" si="0"/>
        <v>1.068781</v>
      </c>
      <c r="C7" s="6">
        <v>1.2187809999999999</v>
      </c>
      <c r="D7" s="3">
        <f t="shared" si="1"/>
        <v>1.4687809999999999</v>
      </c>
      <c r="E7" s="3">
        <f t="shared" si="2"/>
        <v>1.7187809999999999</v>
      </c>
      <c r="F7" s="3">
        <f t="shared" si="3"/>
        <v>0.99871900000000002</v>
      </c>
      <c r="G7" s="7">
        <v>1.148719</v>
      </c>
      <c r="H7" s="3">
        <f t="shared" si="4"/>
        <v>1.398719</v>
      </c>
      <c r="I7" s="3">
        <f t="shared" si="5"/>
        <v>1.648719</v>
      </c>
      <c r="N7" s="3"/>
      <c r="O7" s="3"/>
      <c r="P7" s="3"/>
      <c r="Q7" s="3"/>
      <c r="R7" s="3"/>
      <c r="S7" s="3"/>
      <c r="T7" s="3"/>
      <c r="U7" s="3"/>
    </row>
    <row r="8" spans="1:21" x14ac:dyDescent="0.35">
      <c r="A8" s="2" t="s">
        <v>11</v>
      </c>
      <c r="B8" s="3">
        <f t="shared" si="0"/>
        <v>1.327976</v>
      </c>
      <c r="C8" s="6">
        <v>1.477976</v>
      </c>
      <c r="D8" s="3">
        <f t="shared" si="1"/>
        <v>1.727976</v>
      </c>
      <c r="E8" s="3">
        <f t="shared" si="2"/>
        <v>1.977976</v>
      </c>
      <c r="F8" s="3">
        <f t="shared" si="3"/>
        <v>1.2687080000000002</v>
      </c>
      <c r="G8" s="7">
        <v>1.4187080000000001</v>
      </c>
      <c r="H8" s="3">
        <f t="shared" si="4"/>
        <v>1.6687080000000001</v>
      </c>
      <c r="I8" s="3">
        <f t="shared" si="5"/>
        <v>1.9187080000000001</v>
      </c>
      <c r="N8" s="3"/>
      <c r="O8" s="3"/>
      <c r="P8" s="3"/>
      <c r="Q8" s="3"/>
      <c r="R8" s="3"/>
      <c r="S8" s="3"/>
      <c r="T8" s="3"/>
      <c r="U8" s="3"/>
    </row>
    <row r="11" spans="1:21" x14ac:dyDescent="0.35">
      <c r="A11" t="s">
        <v>12</v>
      </c>
      <c r="G11" s="3">
        <v>0.114583585717803</v>
      </c>
    </row>
    <row r="12" spans="1:21" x14ac:dyDescent="0.35">
      <c r="A12" t="s">
        <v>13</v>
      </c>
      <c r="G12" s="3">
        <v>0.114583585717803</v>
      </c>
    </row>
    <row r="13" spans="1:21" x14ac:dyDescent="0.35">
      <c r="N13" s="3"/>
      <c r="O13" s="3"/>
      <c r="P13" s="3"/>
      <c r="Q13" s="3"/>
      <c r="R13" s="3"/>
      <c r="S13" s="3"/>
      <c r="T13" s="3"/>
      <c r="U13" s="3"/>
    </row>
    <row r="14" spans="1:21" x14ac:dyDescent="0.35">
      <c r="N14" s="3"/>
      <c r="O14" s="3"/>
      <c r="P14" s="3"/>
      <c r="Q14" s="3"/>
      <c r="R14" s="3"/>
      <c r="S14" s="3"/>
      <c r="T14" s="3"/>
      <c r="U14" s="3"/>
    </row>
    <row r="15" spans="1:21" x14ac:dyDescent="0.35">
      <c r="N15" s="3"/>
      <c r="O15" s="3"/>
      <c r="P15" s="3"/>
      <c r="Q15" s="3"/>
      <c r="R15" s="3"/>
      <c r="S15" s="3"/>
      <c r="T15" s="3"/>
      <c r="U15" s="3"/>
    </row>
    <row r="16" spans="1:21" x14ac:dyDescent="0.35">
      <c r="N16" s="3"/>
      <c r="O16" s="3"/>
      <c r="P16" s="3"/>
      <c r="Q16" s="3"/>
      <c r="R16" s="3"/>
      <c r="S16" s="3"/>
      <c r="T16" s="3"/>
      <c r="U16" s="3"/>
    </row>
    <row r="17" spans="2:21" x14ac:dyDescent="0.35">
      <c r="N17" s="3"/>
      <c r="O17" s="3"/>
      <c r="P17" s="3"/>
      <c r="Q17" s="3"/>
      <c r="R17" s="3"/>
      <c r="S17" s="3"/>
      <c r="T17" s="3"/>
      <c r="U17" s="3"/>
    </row>
    <row r="18" spans="2:21" x14ac:dyDescent="0.35">
      <c r="B18" s="3"/>
      <c r="C18" s="3"/>
      <c r="N18" s="3"/>
      <c r="O18" s="3"/>
      <c r="P18" s="3"/>
      <c r="Q18" s="3"/>
      <c r="R18" s="3"/>
      <c r="S18" s="3"/>
      <c r="T18" s="3"/>
      <c r="U18" s="3"/>
    </row>
    <row r="19" spans="2:21" x14ac:dyDescent="0.35">
      <c r="B19" s="3"/>
      <c r="C19" s="3"/>
      <c r="N19" s="3"/>
    </row>
    <row r="20" spans="2:21" x14ac:dyDescent="0.35">
      <c r="N20" s="3"/>
    </row>
    <row r="21" spans="2:21" x14ac:dyDescent="0.35">
      <c r="N21" s="3"/>
    </row>
    <row r="22" spans="2:21" x14ac:dyDescent="0.35">
      <c r="N22" s="3"/>
    </row>
    <row r="23" spans="2:21" x14ac:dyDescent="0.35">
      <c r="N23" s="3"/>
    </row>
    <row r="24" spans="2:21" x14ac:dyDescent="0.35">
      <c r="N24" s="3"/>
    </row>
    <row r="25" spans="2:21" x14ac:dyDescent="0.35">
      <c r="N25" s="3"/>
    </row>
    <row r="26" spans="2:21" x14ac:dyDescent="0.35">
      <c r="N26" s="3"/>
    </row>
  </sheetData>
  <mergeCells count="2">
    <mergeCell ref="B1:E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Beløp mnd</vt:lpstr>
      <vt:lpstr>Beløp år</vt:lpstr>
      <vt:lpstr>Satser</vt:lpstr>
    </vt:vector>
  </TitlesOfParts>
  <Company>Helsedirektoratet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Lund Mathisen (Innleid)</dc:creator>
  <cp:lastModifiedBy>Tone Finsrud</cp:lastModifiedBy>
  <dcterms:created xsi:type="dcterms:W3CDTF">2023-03-03T10:25:25Z</dcterms:created>
  <dcterms:modified xsi:type="dcterms:W3CDTF">2025-06-27T11:07:07Z</dcterms:modified>
</cp:coreProperties>
</file>